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_OOFOS" sheetId="1" r:id="rId1"/>
  </sheets>
  <calcPr calcId="152511"/>
</workbook>
</file>

<file path=xl/calcChain.xml><?xml version="1.0" encoding="utf-8"?>
<calcChain xmlns="http://schemas.openxmlformats.org/spreadsheetml/2006/main">
  <c r="Q14" i="1" l="1"/>
  <c r="S14" i="1"/>
  <c r="Q13" i="1"/>
  <c r="S13" i="1"/>
  <c r="Q20" i="1"/>
  <c r="S20" i="1"/>
  <c r="Q8" i="1"/>
  <c r="S8" i="1"/>
  <c r="Q23" i="1"/>
  <c r="S23" i="1"/>
  <c r="Q22" i="1"/>
  <c r="S22" i="1"/>
  <c r="Q18" i="1"/>
  <c r="S18" i="1"/>
  <c r="Q16" i="1"/>
  <c r="S16" i="1"/>
  <c r="Q11" i="1"/>
  <c r="S11" i="1"/>
  <c r="Q10" i="1"/>
  <c r="S10" i="1"/>
  <c r="Q7" i="1"/>
  <c r="S7" i="1"/>
  <c r="Q6" i="1"/>
  <c r="S6" i="1"/>
  <c r="S24" i="1"/>
  <c r="Q24" i="1"/>
</calcChain>
</file>

<file path=xl/sharedStrings.xml><?xml version="1.0" encoding="utf-8"?>
<sst xmlns="http://schemas.openxmlformats.org/spreadsheetml/2006/main" count="43" uniqueCount="37">
  <si>
    <t>Customer Name</t>
  </si>
  <si>
    <t>Total Units</t>
  </si>
  <si>
    <t>Tot</t>
  </si>
  <si>
    <t>Description</t>
  </si>
  <si>
    <t>Style#</t>
  </si>
  <si>
    <t>Color</t>
  </si>
  <si>
    <t>M3/W5</t>
  </si>
  <si>
    <t>M4/W6</t>
  </si>
  <si>
    <t>M5/W7</t>
  </si>
  <si>
    <t>M6/W8</t>
  </si>
  <si>
    <t>M7/W9</t>
  </si>
  <si>
    <t>M8/W10</t>
  </si>
  <si>
    <t>M9/W11</t>
  </si>
  <si>
    <t>M10/W12</t>
  </si>
  <si>
    <t>M11/W13</t>
  </si>
  <si>
    <t>M12/W14</t>
  </si>
  <si>
    <t>M13/W15</t>
  </si>
  <si>
    <t>OOriginal (thong)</t>
  </si>
  <si>
    <t>Black</t>
  </si>
  <si>
    <t xml:space="preserve">Ooriginal Sport (Thong) </t>
  </si>
  <si>
    <t>Black Graphite</t>
  </si>
  <si>
    <t>Sunsed Tide</t>
  </si>
  <si>
    <t>Ooahh</t>
  </si>
  <si>
    <t xml:space="preserve">Ooahh </t>
  </si>
  <si>
    <t>Black Atlantis</t>
  </si>
  <si>
    <t>Ooahh Sport Flex</t>
  </si>
  <si>
    <t xml:space="preserve">Black </t>
  </si>
  <si>
    <t>Oocandoo</t>
  </si>
  <si>
    <t>­</t>
  </si>
  <si>
    <t>Oomega</t>
  </si>
  <si>
    <t>Mist</t>
  </si>
  <si>
    <t>Olive</t>
  </si>
  <si>
    <t>Neon Berry</t>
  </si>
  <si>
    <t xml:space="preserve">Ooahh Sport </t>
  </si>
  <si>
    <t>Black White</t>
  </si>
  <si>
    <t>Tactical Green</t>
  </si>
  <si>
    <t>Price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</si>
</sst>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 &quot;#,##0.00&quot; &quot;[$€-410]&quot; &quot;;&quot;-&quot;#,##0.00&quot; &quot;[$€-410]&quot; &quot;;&quot; -&quot;00&quot; &quot;[$€-410]&quot; &quot;;&quot; &quot;@&quot; &quot;"/>
    <numFmt numFmtId="165" formatCode="[$€-410]&quot; &quot;#,##0.00&quot; &quot;;&quot;-&quot;[$€-410]&quot; &quot;#,##0.00&quot; &quot;;[$€-410]&quot; -&quot;#&quot; &quot;;@&quot; &quot;"/>
    <numFmt numFmtId="166" formatCode="[$-410]General"/>
    <numFmt numFmtId="167" formatCode="&quot; £&quot;#,##0.00&quot; &quot;;&quot;-£&quot;#,##0.00&quot; &quot;;&quot; £-&quot;#&quot; &quot;;@&quot; &quot;"/>
    <numFmt numFmtId="168" formatCode="[$-410]0"/>
    <numFmt numFmtId="169" formatCode="&quot; $&quot;#,##0.00&quot; &quot;;&quot; $(&quot;#,##0.00&quot;)&quot;;&quot; $-&quot;#&quot; &quot;;@&quot; &quot;"/>
    <numFmt numFmtId="170" formatCode="&quot; $&quot;#,##0.00&quot; &quot;;&quot; $(&quot;#,##0.00&quot;)&quot;;&quot; $-&quot;00&quot; &quot;;&quot; &quot;@&quot; &quot;"/>
    <numFmt numFmtId="171" formatCode="&quot; £&quot;#,##0.00&quot; &quot;;&quot;-£&quot;#,##0.00&quot; &quot;;&quot; £-&quot;00&quot; &quot;;&quot; &quot;@&quot; &quot;"/>
    <numFmt numFmtId="172" formatCode="[$€-410]&quot; &quot;#,##0.00;[Red]&quot;-&quot;[$€-410]&quot; &quot;#,##0.00"/>
    <numFmt numFmtId="173" formatCode="&quot; &quot;[$€-410]&quot; &quot;#,##0.00&quot; &quot;;&quot;-&quot;[$€-410]&quot; &quot;#,##0.00&quot; &quot;;&quot; &quot;[$€-410]&quot; -&quot;00&quot; &quot;;&quot; &quot;@&quot; &quot;"/>
  </numFmts>
  <fonts count="13"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20"/>
      <color indexed="10"/>
      <name val="Calibri"/>
      <family val="2"/>
    </font>
    <font>
      <b/>
      <sz val="14"/>
      <color indexed="8"/>
      <name val="Calibri"/>
      <family val="2"/>
    </font>
    <font>
      <b/>
      <sz val="26"/>
      <color indexed="8"/>
      <name val="Calibri"/>
      <family val="2"/>
    </font>
    <font>
      <b/>
      <sz val="11"/>
      <color indexed="8"/>
      <name val="Calibri"/>
      <family val="2"/>
    </font>
    <font>
      <sz val="7"/>
      <color indexed="8"/>
      <name val="Roboto"/>
    </font>
    <font>
      <sz val="14"/>
      <color indexed="63"/>
      <name val="Arial"/>
      <family val="2"/>
    </font>
    <font>
      <b/>
      <i/>
      <sz val="16"/>
      <color rgb="FF000000"/>
      <name val="Arial"/>
      <family val="2"/>
    </font>
    <font>
      <sz val="10"/>
      <color rgb="FF000000"/>
      <name val="Verdana"/>
      <family val="2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29">
    <xf numFmtId="0" fontId="0" fillId="0" borderId="0"/>
    <xf numFmtId="173" fontId="1" fillId="0" borderId="0" applyFont="0" applyFill="0" applyBorder="0" applyAlignment="0" applyProtection="0"/>
    <xf numFmtId="169" fontId="1" fillId="0" borderId="0" applyFont="0" applyBorder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Border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Border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166" fontId="10" fillId="0" borderId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172" fontId="12" fillId="0" borderId="0" applyBorder="0" applyProtection="0"/>
    <xf numFmtId="171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1" xfId="0" applyFont="1" applyBorder="1"/>
    <xf numFmtId="164" fontId="1" fillId="0" borderId="0" xfId="1" applyNumberFormat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7" fontId="6" fillId="3" borderId="6" xfId="17" applyFont="1" applyFill="1" applyBorder="1" applyAlignment="1" applyProtection="1">
      <alignment horizontal="left" vertical="center"/>
      <protection locked="0"/>
    </xf>
    <xf numFmtId="166" fontId="6" fillId="3" borderId="5" xfId="17" applyNumberFormat="1" applyFont="1" applyFill="1" applyBorder="1" applyAlignment="1" applyProtection="1">
      <alignment horizontal="center" vertical="center"/>
      <protection locked="0"/>
    </xf>
    <xf numFmtId="167" fontId="6" fillId="3" borderId="5" xfId="17" applyFont="1" applyFill="1" applyBorder="1" applyAlignment="1" applyProtection="1">
      <alignment horizontal="center" vertical="center"/>
      <protection locked="0"/>
    </xf>
    <xf numFmtId="165" fontId="0" fillId="0" borderId="7" xfId="0" applyNumberFormat="1" applyBorder="1"/>
    <xf numFmtId="166" fontId="2" fillId="3" borderId="5" xfId="17" applyNumberFormat="1" applyFont="1" applyFill="1" applyBorder="1" applyAlignment="1" applyProtection="1">
      <alignment horizontal="center" vertical="center"/>
      <protection locked="0"/>
    </xf>
    <xf numFmtId="166" fontId="0" fillId="0" borderId="4" xfId="0" applyNumberFormat="1" applyBorder="1" applyAlignment="1">
      <alignment horizontal="center" vertical="center"/>
    </xf>
    <xf numFmtId="167" fontId="6" fillId="2" borderId="6" xfId="17" applyFont="1" applyFill="1" applyBorder="1" applyAlignment="1" applyProtection="1">
      <alignment horizontal="left" vertical="center"/>
      <protection locked="0"/>
    </xf>
    <xf numFmtId="166" fontId="6" fillId="2" borderId="1" xfId="17" applyNumberFormat="1" applyFont="1" applyFill="1" applyBorder="1" applyAlignment="1" applyProtection="1">
      <alignment horizontal="center" vertical="center"/>
      <protection locked="0"/>
    </xf>
    <xf numFmtId="167" fontId="6" fillId="2" borderId="1" xfId="17" applyFont="1" applyFill="1" applyBorder="1" applyAlignment="1" applyProtection="1">
      <alignment horizontal="center" vertical="center"/>
      <protection locked="0"/>
    </xf>
    <xf numFmtId="165" fontId="7" fillId="2" borderId="7" xfId="0" applyNumberFormat="1" applyFont="1" applyFill="1" applyBorder="1"/>
    <xf numFmtId="166" fontId="2" fillId="2" borderId="5" xfId="17" applyNumberFormat="1" applyFont="1" applyFill="1" applyBorder="1" applyAlignment="1" applyProtection="1">
      <alignment horizontal="center" vertical="center"/>
      <protection locked="0"/>
    </xf>
    <xf numFmtId="166" fontId="6" fillId="2" borderId="5" xfId="17" applyNumberFormat="1" applyFont="1" applyFill="1" applyBorder="1" applyAlignment="1" applyProtection="1">
      <alignment horizontal="center" vertical="center"/>
      <protection locked="0"/>
    </xf>
    <xf numFmtId="166" fontId="0" fillId="2" borderId="4" xfId="0" applyNumberFormat="1" applyFill="1" applyBorder="1" applyAlignment="1">
      <alignment horizontal="center" vertical="center"/>
    </xf>
    <xf numFmtId="167" fontId="6" fillId="3" borderId="5" xfId="17" applyFont="1" applyFill="1" applyBorder="1" applyAlignment="1" applyProtection="1">
      <alignment horizontal="left" vertical="center" wrapText="1"/>
      <protection locked="0"/>
    </xf>
    <xf numFmtId="168" fontId="6" fillId="3" borderId="5" xfId="17" applyNumberFormat="1" applyFont="1" applyFill="1" applyBorder="1" applyAlignment="1" applyProtection="1">
      <alignment horizontal="center" vertical="center"/>
      <protection locked="0"/>
    </xf>
    <xf numFmtId="165" fontId="0" fillId="0" borderId="6" xfId="0" applyNumberFormat="1" applyBorder="1"/>
    <xf numFmtId="0" fontId="8" fillId="0" borderId="0" xfId="0" applyFont="1"/>
    <xf numFmtId="166" fontId="6" fillId="2" borderId="7" xfId="17" applyNumberFormat="1" applyFont="1" applyFill="1" applyBorder="1" applyAlignment="1" applyProtection="1">
      <alignment horizontal="center" vertical="center"/>
      <protection locked="0"/>
    </xf>
    <xf numFmtId="167" fontId="6" fillId="2" borderId="7" xfId="17" applyFont="1" applyFill="1" applyBorder="1" applyAlignment="1" applyProtection="1">
      <alignment horizontal="center" vertical="center"/>
      <protection locked="0"/>
    </xf>
    <xf numFmtId="167" fontId="6" fillId="3" borderId="5" xfId="17" applyFont="1" applyFill="1" applyBorder="1" applyAlignment="1" applyProtection="1">
      <alignment horizontal="left" vertical="center"/>
      <protection locked="0"/>
    </xf>
    <xf numFmtId="166" fontId="0" fillId="3" borderId="5" xfId="0" applyNumberFormat="1" applyFill="1" applyBorder="1" applyAlignment="1">
      <alignment horizontal="center" vertical="center"/>
    </xf>
    <xf numFmtId="165" fontId="7" fillId="2" borderId="5" xfId="0" applyNumberFormat="1" applyFont="1" applyFill="1" applyBorder="1"/>
    <xf numFmtId="166" fontId="2" fillId="3" borderId="5" xfId="0" applyNumberFormat="1" applyFont="1" applyFill="1" applyBorder="1" applyAlignment="1">
      <alignment horizontal="center" vertical="center"/>
    </xf>
    <xf numFmtId="167" fontId="6" fillId="2" borderId="5" xfId="17" applyFont="1" applyFill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>
      <alignment horizontal="center"/>
    </xf>
    <xf numFmtId="166" fontId="0" fillId="2" borderId="8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/>
    </xf>
    <xf numFmtId="173" fontId="1" fillId="0" borderId="0" xfId="1"/>
    <xf numFmtId="173" fontId="4" fillId="0" borderId="0" xfId="1" applyFont="1"/>
    <xf numFmtId="173" fontId="6" fillId="0" borderId="6" xfId="1" applyFont="1" applyFill="1" applyBorder="1" applyAlignment="1">
      <alignment horizontal="center" vertical="center"/>
    </xf>
    <xf numFmtId="173" fontId="6" fillId="0" borderId="9" xfId="1" applyFont="1" applyFill="1" applyBorder="1" applyAlignment="1">
      <alignment horizontal="center" vertical="center"/>
    </xf>
    <xf numFmtId="173" fontId="7" fillId="0" borderId="6" xfId="1" applyFont="1" applyBorder="1"/>
    <xf numFmtId="173" fontId="7" fillId="0" borderId="10" xfId="1" applyFont="1" applyBorder="1"/>
    <xf numFmtId="173" fontId="6" fillId="0" borderId="11" xfId="1" applyFont="1" applyFill="1" applyBorder="1" applyAlignment="1">
      <alignment horizontal="center" vertical="center" wrapText="1"/>
    </xf>
    <xf numFmtId="173" fontId="6" fillId="0" borderId="12" xfId="1" applyFont="1" applyFill="1" applyBorder="1" applyAlignment="1">
      <alignment horizontal="center" vertical="center" wrapText="1"/>
    </xf>
    <xf numFmtId="173" fontId="1" fillId="0" borderId="11" xfId="1" applyFill="1" applyBorder="1" applyAlignment="1">
      <alignment horizontal="center" vertical="center"/>
    </xf>
    <xf numFmtId="173" fontId="1" fillId="0" borderId="12" xfId="1" applyFill="1" applyBorder="1" applyAlignment="1">
      <alignment horizontal="center" vertical="center"/>
    </xf>
    <xf numFmtId="173" fontId="1" fillId="2" borderId="6" xfId="1" applyFill="1" applyBorder="1" applyAlignment="1">
      <alignment horizontal="center" vertical="center"/>
    </xf>
    <xf numFmtId="173" fontId="1" fillId="0" borderId="6" xfId="1" applyFill="1" applyBorder="1" applyAlignment="1">
      <alignment horizontal="center" vertical="center"/>
    </xf>
    <xf numFmtId="173" fontId="7" fillId="2" borderId="7" xfId="1" applyFont="1" applyFill="1" applyBorder="1"/>
    <xf numFmtId="173" fontId="6" fillId="2" borderId="7" xfId="1" applyFont="1" applyFill="1" applyBorder="1" applyAlignment="1" applyProtection="1">
      <alignment horizontal="center" vertical="center"/>
      <protection locked="0"/>
    </xf>
    <xf numFmtId="173" fontId="1" fillId="0" borderId="2" xfId="1" applyFill="1" applyBorder="1" applyAlignment="1">
      <alignment horizontal="center" vertical="center"/>
    </xf>
    <xf numFmtId="173" fontId="1" fillId="2" borderId="13" xfId="1" applyFill="1" applyBorder="1" applyAlignment="1">
      <alignment horizontal="center" vertical="center"/>
    </xf>
    <xf numFmtId="165" fontId="3" fillId="0" borderId="0" xfId="0" applyNumberFormat="1" applyFont="1" applyBorder="1"/>
    <xf numFmtId="0" fontId="4" fillId="0" borderId="0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center" vertical="center"/>
    </xf>
    <xf numFmtId="0" fontId="0" fillId="3" borderId="5" xfId="0" applyFill="1" applyBorder="1"/>
  </cellXfs>
  <cellStyles count="29">
    <cellStyle name="Currency" xfId="1" builtinId="4" customBuiltin="1"/>
    <cellStyle name="Currency 2" xfId="2"/>
    <cellStyle name="Currency 2 2" xfId="3"/>
    <cellStyle name="Currency 2 2 2" xfId="4"/>
    <cellStyle name="Currency 2 2 3" xfId="5"/>
    <cellStyle name="Currency 2 3" xfId="6"/>
    <cellStyle name="Currency 2 4" xfId="7"/>
    <cellStyle name="Currency 2 5" xfId="8"/>
    <cellStyle name="Currency 3" xfId="9"/>
    <cellStyle name="Currency 3 2" xfId="10"/>
    <cellStyle name="Currency 3 3" xfId="11"/>
    <cellStyle name="Currency 4" xfId="12"/>
    <cellStyle name="Currency 4 2" xfId="13"/>
    <cellStyle name="Currency 4 3" xfId="14"/>
    <cellStyle name="Currency 5" xfId="15"/>
    <cellStyle name="Currency 6" xfId="16"/>
    <cellStyle name="Excel Built-in Currency" xfId="17"/>
    <cellStyle name="Heading" xfId="18"/>
    <cellStyle name="Heading1" xfId="19"/>
    <cellStyle name="Normal" xfId="0" builtinId="0" customBuiltin="1"/>
    <cellStyle name="Normal 2" xfId="20"/>
    <cellStyle name="Normal 2 2" xfId="21"/>
    <cellStyle name="Normal 2 3" xfId="22"/>
    <cellStyle name="Normal 2 4" xfId="23"/>
    <cellStyle name="Normale 2" xfId="24"/>
    <cellStyle name="Normale 3" xfId="25"/>
    <cellStyle name="Result" xfId="26"/>
    <cellStyle name="Result2" xfId="27"/>
    <cellStyle name="Valuta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5</xdr:row>
      <xdr:rowOff>19050</xdr:rowOff>
    </xdr:from>
    <xdr:to>
      <xdr:col>4</xdr:col>
      <xdr:colOff>1428750</xdr:colOff>
      <xdr:row>5</xdr:row>
      <xdr:rowOff>581025</xdr:rowOff>
    </xdr:to>
    <xdr:pic>
      <xdr:nvPicPr>
        <xdr:cNvPr id="1025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1625" y="3152775"/>
          <a:ext cx="1209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2</xdr:col>
      <xdr:colOff>571500</xdr:colOff>
      <xdr:row>0</xdr:row>
      <xdr:rowOff>590550</xdr:rowOff>
    </xdr:to>
    <xdr:pic>
      <xdr:nvPicPr>
        <xdr:cNvPr id="1026" name="Picture 1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1100" y="47625"/>
          <a:ext cx="25146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333375</xdr:colOff>
      <xdr:row>15</xdr:row>
      <xdr:rowOff>104775</xdr:rowOff>
    </xdr:from>
    <xdr:to>
      <xdr:col>4</xdr:col>
      <xdr:colOff>1562100</xdr:colOff>
      <xdr:row>15</xdr:row>
      <xdr:rowOff>600075</xdr:rowOff>
    </xdr:to>
    <xdr:pic>
      <xdr:nvPicPr>
        <xdr:cNvPr id="1027" name="Picture 4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8534400"/>
          <a:ext cx="1228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</xdr:colOff>
      <xdr:row>9</xdr:row>
      <xdr:rowOff>104775</xdr:rowOff>
    </xdr:from>
    <xdr:to>
      <xdr:col>4</xdr:col>
      <xdr:colOff>1600200</xdr:colOff>
      <xdr:row>9</xdr:row>
      <xdr:rowOff>695325</xdr:rowOff>
    </xdr:to>
    <xdr:pic>
      <xdr:nvPicPr>
        <xdr:cNvPr id="1028" name="Picture 1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67325" y="5257800"/>
          <a:ext cx="14954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142875</xdr:colOff>
      <xdr:row>10</xdr:row>
      <xdr:rowOff>114300</xdr:rowOff>
    </xdr:from>
    <xdr:to>
      <xdr:col>4</xdr:col>
      <xdr:colOff>1552575</xdr:colOff>
      <xdr:row>10</xdr:row>
      <xdr:rowOff>695325</xdr:rowOff>
    </xdr:to>
    <xdr:pic>
      <xdr:nvPicPr>
        <xdr:cNvPr id="1029" name="Immagine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305425" y="5991225"/>
          <a:ext cx="1409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</xdr:colOff>
      <xdr:row>17</xdr:row>
      <xdr:rowOff>76200</xdr:rowOff>
    </xdr:from>
    <xdr:to>
      <xdr:col>4</xdr:col>
      <xdr:colOff>1695450</xdr:colOff>
      <xdr:row>17</xdr:row>
      <xdr:rowOff>657225</xdr:rowOff>
    </xdr:to>
    <xdr:pic>
      <xdr:nvPicPr>
        <xdr:cNvPr id="1030" name="Picture 7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72100" y="9458325"/>
          <a:ext cx="1485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314325</xdr:colOff>
      <xdr:row>22</xdr:row>
      <xdr:rowOff>19050</xdr:rowOff>
    </xdr:from>
    <xdr:to>
      <xdr:col>4</xdr:col>
      <xdr:colOff>1428750</xdr:colOff>
      <xdr:row>22</xdr:row>
      <xdr:rowOff>600075</xdr:rowOff>
    </xdr:to>
    <xdr:pic>
      <xdr:nvPicPr>
        <xdr:cNvPr id="1031" name="Picture 4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476875" y="11830050"/>
          <a:ext cx="11144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21</xdr:row>
      <xdr:rowOff>0</xdr:rowOff>
    </xdr:from>
    <xdr:to>
      <xdr:col>4</xdr:col>
      <xdr:colOff>1390650</xdr:colOff>
      <xdr:row>21</xdr:row>
      <xdr:rowOff>571500</xdr:rowOff>
    </xdr:to>
    <xdr:pic>
      <xdr:nvPicPr>
        <xdr:cNvPr id="1032" name="Picture 1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67350" y="11201400"/>
          <a:ext cx="10858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7</xdr:row>
      <xdr:rowOff>76200</xdr:rowOff>
    </xdr:from>
    <xdr:to>
      <xdr:col>4</xdr:col>
      <xdr:colOff>1543050</xdr:colOff>
      <xdr:row>7</xdr:row>
      <xdr:rowOff>533400</xdr:rowOff>
    </xdr:to>
    <xdr:pic>
      <xdr:nvPicPr>
        <xdr:cNvPr id="1033" name="Picture 9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400675" y="4429125"/>
          <a:ext cx="13049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6</xdr:row>
      <xdr:rowOff>38100</xdr:rowOff>
    </xdr:from>
    <xdr:to>
      <xdr:col>4</xdr:col>
      <xdr:colOff>1600200</xdr:colOff>
      <xdr:row>6</xdr:row>
      <xdr:rowOff>552450</xdr:rowOff>
    </xdr:to>
    <xdr:pic>
      <xdr:nvPicPr>
        <xdr:cNvPr id="1034" name="Picture 4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286375" y="3781425"/>
          <a:ext cx="14763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295275</xdr:colOff>
      <xdr:row>18</xdr:row>
      <xdr:rowOff>161925</xdr:rowOff>
    </xdr:from>
    <xdr:to>
      <xdr:col>4</xdr:col>
      <xdr:colOff>1724025</xdr:colOff>
      <xdr:row>19</xdr:row>
      <xdr:rowOff>581025</xdr:rowOff>
    </xdr:to>
    <xdr:pic>
      <xdr:nvPicPr>
        <xdr:cNvPr id="1035" name="Immagine 18" descr="image005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457825" y="10267950"/>
          <a:ext cx="1428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12</xdr:row>
      <xdr:rowOff>123825</xdr:rowOff>
    </xdr:from>
    <xdr:to>
      <xdr:col>4</xdr:col>
      <xdr:colOff>1552575</xdr:colOff>
      <xdr:row>12</xdr:row>
      <xdr:rowOff>685800</xdr:rowOff>
    </xdr:to>
    <xdr:pic>
      <xdr:nvPicPr>
        <xdr:cNvPr id="1036" name="Picture 2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400675" y="6915150"/>
          <a:ext cx="13144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219075</xdr:colOff>
      <xdr:row>13</xdr:row>
      <xdr:rowOff>123825</xdr:rowOff>
    </xdr:from>
    <xdr:to>
      <xdr:col>4</xdr:col>
      <xdr:colOff>1571625</xdr:colOff>
      <xdr:row>13</xdr:row>
      <xdr:rowOff>666750</xdr:rowOff>
    </xdr:to>
    <xdr:pic>
      <xdr:nvPicPr>
        <xdr:cNvPr id="1037" name="Immagine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381625" y="7639050"/>
          <a:ext cx="1352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tabSelected="1" zoomScale="80" zoomScaleNormal="80" workbookViewId="0">
      <selection activeCell="U4" sqref="U4"/>
    </sheetView>
  </sheetViews>
  <sheetFormatPr defaultColWidth="8.125" defaultRowHeight="14.25"/>
  <cols>
    <col min="1" max="1" width="9" customWidth="1"/>
    <col min="2" max="2" width="32" style="37" bestFit="1" customWidth="1"/>
    <col min="3" max="3" width="8.5" bestFit="1" customWidth="1"/>
    <col min="4" max="4" width="18.25" style="38" bestFit="1" customWidth="1"/>
    <col min="5" max="5" width="23.5" style="39" customWidth="1"/>
    <col min="6" max="10" width="9.125" bestFit="1" customWidth="1"/>
    <col min="11" max="11" width="9.875" bestFit="1" customWidth="1"/>
    <col min="12" max="12" width="9.5" bestFit="1" customWidth="1"/>
    <col min="13" max="13" width="10.75" bestFit="1" customWidth="1"/>
    <col min="14" max="14" width="10.375" bestFit="1" customWidth="1"/>
    <col min="15" max="16" width="10.75" bestFit="1" customWidth="1"/>
    <col min="17" max="17" width="13.5" style="40" bestFit="1" customWidth="1"/>
    <col min="18" max="18" width="8.75" style="41" bestFit="1" customWidth="1"/>
    <col min="19" max="19" width="12.625" style="41" customWidth="1"/>
  </cols>
  <sheetData>
    <row r="1" spans="2:20" ht="68.25" customHeight="1">
      <c r="B1" s="61"/>
      <c r="C1" s="61"/>
      <c r="D1" s="61"/>
      <c r="E1" s="57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2:20" s="1" customFormat="1" ht="31.15" customHeight="1" thickBot="1">
      <c r="B2" s="61"/>
      <c r="C2" s="61"/>
      <c r="D2" s="61"/>
      <c r="E2" s="61"/>
      <c r="F2" s="61"/>
      <c r="G2" s="61"/>
      <c r="H2" s="61"/>
      <c r="I2" s="59"/>
      <c r="J2" s="59"/>
      <c r="K2" s="59"/>
      <c r="L2" s="59"/>
      <c r="N2" s="59"/>
      <c r="O2" s="59"/>
      <c r="P2" s="60"/>
      <c r="Q2" s="60"/>
      <c r="R2" s="42"/>
      <c r="S2" s="42"/>
    </row>
    <row r="3" spans="2:20" ht="85.15" customHeight="1">
      <c r="B3" s="3" t="s">
        <v>0</v>
      </c>
      <c r="C3" s="4"/>
      <c r="D3" s="62"/>
      <c r="E3" s="62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1</v>
      </c>
      <c r="R3" s="43" t="s">
        <v>36</v>
      </c>
      <c r="S3" s="44" t="s">
        <v>2</v>
      </c>
    </row>
    <row r="4" spans="2:20" ht="48.75" customHeight="1">
      <c r="B4" s="63" t="s">
        <v>3</v>
      </c>
      <c r="C4" s="64" t="s">
        <v>4</v>
      </c>
      <c r="D4" s="65" t="s">
        <v>5</v>
      </c>
      <c r="E4" s="66"/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8" t="s">
        <v>16</v>
      </c>
      <c r="Q4" s="9"/>
      <c r="R4" s="45"/>
      <c r="S4" s="46"/>
    </row>
    <row r="5" spans="2:20" ht="14.65" customHeight="1">
      <c r="B5" s="63"/>
      <c r="C5" s="64"/>
      <c r="D5" s="65"/>
      <c r="E5" s="66"/>
      <c r="F5" s="7">
        <v>36</v>
      </c>
      <c r="G5" s="7">
        <v>37</v>
      </c>
      <c r="H5" s="7">
        <v>38</v>
      </c>
      <c r="I5" s="7">
        <v>39</v>
      </c>
      <c r="J5" s="7">
        <v>40</v>
      </c>
      <c r="K5" s="7">
        <v>41</v>
      </c>
      <c r="L5" s="7">
        <v>42</v>
      </c>
      <c r="M5" s="7">
        <v>43</v>
      </c>
      <c r="N5" s="7">
        <v>44</v>
      </c>
      <c r="O5" s="7">
        <v>45</v>
      </c>
      <c r="P5" s="7">
        <v>46</v>
      </c>
      <c r="Q5" s="10"/>
      <c r="R5" s="47"/>
      <c r="S5" s="48"/>
    </row>
    <row r="6" spans="2:20" ht="48" customHeight="1">
      <c r="B6" s="11" t="s">
        <v>17</v>
      </c>
      <c r="C6" s="12">
        <v>1000</v>
      </c>
      <c r="D6" s="13" t="s">
        <v>18</v>
      </c>
      <c r="E6" s="14"/>
      <c r="F6" s="15"/>
      <c r="G6" s="15"/>
      <c r="H6" s="15">
        <v>24</v>
      </c>
      <c r="I6" s="15">
        <v>48</v>
      </c>
      <c r="J6" s="15">
        <v>48</v>
      </c>
      <c r="K6" s="15">
        <v>48</v>
      </c>
      <c r="L6" s="15">
        <v>48</v>
      </c>
      <c r="M6" s="15">
        <v>48</v>
      </c>
      <c r="N6" s="15">
        <v>48</v>
      </c>
      <c r="O6" s="15">
        <v>48</v>
      </c>
      <c r="P6" s="15"/>
      <c r="Q6" s="16">
        <f>SUM(F6:P6)</f>
        <v>360</v>
      </c>
      <c r="R6" s="49">
        <v>24.5</v>
      </c>
      <c r="S6" s="50">
        <f>Q6*R6</f>
        <v>8820</v>
      </c>
    </row>
    <row r="7" spans="2:20" ht="48" customHeight="1">
      <c r="B7" s="11" t="s">
        <v>17</v>
      </c>
      <c r="C7" s="12">
        <v>1000</v>
      </c>
      <c r="D7" s="13" t="s">
        <v>31</v>
      </c>
      <c r="E7" s="14"/>
      <c r="F7" s="15"/>
      <c r="G7" s="15"/>
      <c r="H7" s="15"/>
      <c r="I7" s="15"/>
      <c r="J7" s="15">
        <v>24</v>
      </c>
      <c r="K7" s="15">
        <v>48</v>
      </c>
      <c r="L7" s="15">
        <v>48</v>
      </c>
      <c r="M7" s="15">
        <v>24</v>
      </c>
      <c r="N7" s="15">
        <v>24</v>
      </c>
      <c r="O7" s="15"/>
      <c r="P7" s="15"/>
      <c r="Q7" s="16">
        <f>SUM(F7:P7)</f>
        <v>168</v>
      </c>
      <c r="R7" s="49">
        <v>24.5</v>
      </c>
      <c r="S7" s="50">
        <f>Q7*R7</f>
        <v>4116</v>
      </c>
    </row>
    <row r="8" spans="2:20" ht="48" customHeight="1">
      <c r="B8" s="11" t="s">
        <v>17</v>
      </c>
      <c r="C8" s="12">
        <v>1000</v>
      </c>
      <c r="D8" s="13" t="s">
        <v>30</v>
      </c>
      <c r="E8" s="14"/>
      <c r="F8" s="15">
        <v>24</v>
      </c>
      <c r="G8" s="15">
        <v>48</v>
      </c>
      <c r="H8" s="15">
        <v>48</v>
      </c>
      <c r="I8" s="15">
        <v>48</v>
      </c>
      <c r="J8" s="15">
        <v>48</v>
      </c>
      <c r="K8" s="15">
        <v>12</v>
      </c>
      <c r="L8" s="15">
        <v>12</v>
      </c>
      <c r="M8" s="15">
        <v>12</v>
      </c>
      <c r="N8" s="15"/>
      <c r="O8" s="15"/>
      <c r="P8" s="15"/>
      <c r="Q8" s="16">
        <f>SUM(F8:P8)</f>
        <v>252</v>
      </c>
      <c r="R8" s="49">
        <v>24.5</v>
      </c>
      <c r="S8" s="50">
        <f>Q8*R8</f>
        <v>6174</v>
      </c>
    </row>
    <row r="9" spans="2:20" ht="15">
      <c r="B9" s="17"/>
      <c r="C9" s="18"/>
      <c r="D9" s="19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  <c r="Q9" s="23"/>
      <c r="R9" s="51"/>
      <c r="S9" s="50"/>
    </row>
    <row r="10" spans="2:20" ht="57.4" customHeight="1">
      <c r="B10" s="24" t="s">
        <v>19</v>
      </c>
      <c r="C10" s="25">
        <v>1001</v>
      </c>
      <c r="D10" s="13" t="s">
        <v>20</v>
      </c>
      <c r="E10" s="26"/>
      <c r="F10" s="15"/>
      <c r="G10" s="15">
        <v>24</v>
      </c>
      <c r="H10" s="15">
        <v>24</v>
      </c>
      <c r="I10" s="15">
        <v>24</v>
      </c>
      <c r="J10" s="15">
        <v>48</v>
      </c>
      <c r="K10" s="15">
        <v>48</v>
      </c>
      <c r="L10" s="15">
        <v>48</v>
      </c>
      <c r="M10" s="15">
        <v>24</v>
      </c>
      <c r="N10" s="15">
        <v>24</v>
      </c>
      <c r="O10" s="15">
        <v>24</v>
      </c>
      <c r="P10" s="15"/>
      <c r="Q10" s="16">
        <f>SUM(F10:P10)</f>
        <v>288</v>
      </c>
      <c r="R10" s="52">
        <v>29</v>
      </c>
      <c r="S10" s="50">
        <f>Q10*R10</f>
        <v>8352</v>
      </c>
      <c r="T10" s="27"/>
    </row>
    <row r="11" spans="2:20" ht="57.4" customHeight="1">
      <c r="B11" s="24" t="s">
        <v>19</v>
      </c>
      <c r="C11" s="25">
        <v>1001</v>
      </c>
      <c r="D11" s="13" t="s">
        <v>21</v>
      </c>
      <c r="E11" s="26"/>
      <c r="F11" s="15"/>
      <c r="G11" s="15">
        <v>12</v>
      </c>
      <c r="H11" s="15">
        <v>12</v>
      </c>
      <c r="I11" s="15">
        <v>12</v>
      </c>
      <c r="J11" s="15">
        <v>12</v>
      </c>
      <c r="K11" s="15">
        <v>12</v>
      </c>
      <c r="L11" s="15">
        <v>6</v>
      </c>
      <c r="M11" s="15"/>
      <c r="N11" s="15"/>
      <c r="O11" s="15"/>
      <c r="P11" s="15"/>
      <c r="Q11" s="16">
        <f>SUM(F11:P11)</f>
        <v>66</v>
      </c>
      <c r="R11" s="52">
        <v>29</v>
      </c>
      <c r="S11" s="50">
        <f>Q11*R11</f>
        <v>1914</v>
      </c>
      <c r="T11" s="27"/>
    </row>
    <row r="12" spans="2:20" ht="15">
      <c r="B12" s="17"/>
      <c r="C12" s="28"/>
      <c r="D12" s="29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3"/>
      <c r="R12" s="51"/>
      <c r="S12" s="50"/>
    </row>
    <row r="13" spans="2:20" ht="57.4" customHeight="1">
      <c r="B13" s="24" t="s">
        <v>33</v>
      </c>
      <c r="C13" s="25">
        <v>1500</v>
      </c>
      <c r="D13" s="13" t="s">
        <v>34</v>
      </c>
      <c r="E13" s="26"/>
      <c r="F13" s="15"/>
      <c r="G13" s="15"/>
      <c r="H13" s="15"/>
      <c r="I13" s="15"/>
      <c r="J13" s="15"/>
      <c r="K13" s="15">
        <v>24</v>
      </c>
      <c r="L13" s="15">
        <v>24</v>
      </c>
      <c r="M13" s="15">
        <v>24</v>
      </c>
      <c r="N13" s="15">
        <v>24</v>
      </c>
      <c r="O13" s="15"/>
      <c r="P13" s="15"/>
      <c r="Q13" s="16">
        <f>SUM(F13:P13)</f>
        <v>96</v>
      </c>
      <c r="R13" s="52">
        <v>29</v>
      </c>
      <c r="S13" s="50">
        <f>Q13*R13</f>
        <v>2784</v>
      </c>
      <c r="T13" s="27"/>
    </row>
    <row r="14" spans="2:20" ht="57.4" customHeight="1">
      <c r="B14" s="24" t="s">
        <v>33</v>
      </c>
      <c r="C14" s="25">
        <v>1500</v>
      </c>
      <c r="D14" s="13" t="s">
        <v>35</v>
      </c>
      <c r="E14" s="26"/>
      <c r="F14" s="15"/>
      <c r="G14" s="15"/>
      <c r="H14" s="15"/>
      <c r="I14" s="15"/>
      <c r="J14" s="15"/>
      <c r="K14" s="15">
        <v>24</v>
      </c>
      <c r="L14" s="15">
        <v>24</v>
      </c>
      <c r="M14" s="15">
        <v>24</v>
      </c>
      <c r="N14" s="15">
        <v>24</v>
      </c>
      <c r="O14" s="15">
        <v>24</v>
      </c>
      <c r="P14" s="15"/>
      <c r="Q14" s="16">
        <f>SUM(F14:P14)</f>
        <v>120</v>
      </c>
      <c r="R14" s="52">
        <v>29</v>
      </c>
      <c r="S14" s="50">
        <f>Q14*R14</f>
        <v>3480</v>
      </c>
      <c r="T14" s="27"/>
    </row>
    <row r="15" spans="2:20" ht="15">
      <c r="B15" s="17"/>
      <c r="C15" s="28"/>
      <c r="D15" s="29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3"/>
      <c r="R15" s="51"/>
      <c r="S15" s="50"/>
    </row>
    <row r="16" spans="2:20" ht="57.4" customHeight="1">
      <c r="B16" s="30" t="s">
        <v>22</v>
      </c>
      <c r="C16" s="12">
        <v>1100</v>
      </c>
      <c r="D16" s="13" t="s">
        <v>18</v>
      </c>
      <c r="E16" s="26"/>
      <c r="F16" s="15">
        <v>24</v>
      </c>
      <c r="G16" s="15">
        <v>48</v>
      </c>
      <c r="H16" s="15">
        <v>48</v>
      </c>
      <c r="I16" s="15">
        <v>48</v>
      </c>
      <c r="J16" s="15">
        <v>48</v>
      </c>
      <c r="K16" s="15">
        <v>48</v>
      </c>
      <c r="L16" s="15">
        <v>48</v>
      </c>
      <c r="M16" s="15">
        <v>48</v>
      </c>
      <c r="N16" s="15">
        <v>48</v>
      </c>
      <c r="O16" s="15">
        <v>48</v>
      </c>
      <c r="P16" s="31">
        <v>24</v>
      </c>
      <c r="Q16" s="16">
        <f>SUM(F16:P16)</f>
        <v>480</v>
      </c>
      <c r="R16" s="49">
        <v>24.5</v>
      </c>
      <c r="S16" s="50">
        <f>Q16*R16</f>
        <v>11760</v>
      </c>
    </row>
    <row r="17" spans="2:19" ht="18" customHeight="1">
      <c r="B17" s="17"/>
      <c r="C17" s="28"/>
      <c r="D17" s="29"/>
      <c r="E17" s="20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20"/>
      <c r="R17" s="53"/>
      <c r="S17" s="50"/>
    </row>
    <row r="18" spans="2:19" ht="57.4" customHeight="1">
      <c r="B18" s="30" t="s">
        <v>23</v>
      </c>
      <c r="C18" s="12">
        <v>1101</v>
      </c>
      <c r="D18" s="13" t="s">
        <v>24</v>
      </c>
      <c r="E18" s="26"/>
      <c r="F18" s="15"/>
      <c r="G18" s="15">
        <v>24</v>
      </c>
      <c r="H18" s="15">
        <v>24</v>
      </c>
      <c r="I18" s="15">
        <v>24</v>
      </c>
      <c r="J18" s="15">
        <v>24</v>
      </c>
      <c r="K18" s="15">
        <v>24</v>
      </c>
      <c r="L18" s="15">
        <v>12</v>
      </c>
      <c r="M18" s="15"/>
      <c r="N18" s="15"/>
      <c r="O18" s="15"/>
      <c r="P18" s="31"/>
      <c r="Q18" s="16">
        <f>SUM(F18:P18)</f>
        <v>132</v>
      </c>
      <c r="R18" s="49">
        <v>31</v>
      </c>
      <c r="S18" s="50">
        <f>Q18*R18</f>
        <v>4092</v>
      </c>
    </row>
    <row r="19" spans="2:19" ht="15">
      <c r="B19" s="17"/>
      <c r="C19" s="28"/>
      <c r="D19" s="29"/>
      <c r="E19" s="20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20"/>
      <c r="R19" s="53"/>
      <c r="S19" s="50"/>
    </row>
    <row r="20" spans="2:19" ht="56.65" customHeight="1">
      <c r="B20" s="30" t="s">
        <v>29</v>
      </c>
      <c r="C20" s="12">
        <v>1410</v>
      </c>
      <c r="D20" s="13" t="s">
        <v>32</v>
      </c>
      <c r="E20" s="26"/>
      <c r="F20" s="15">
        <v>36</v>
      </c>
      <c r="G20" s="15">
        <v>54</v>
      </c>
      <c r="H20" s="33">
        <v>54</v>
      </c>
      <c r="I20" s="15">
        <v>54</v>
      </c>
      <c r="J20" s="15">
        <v>54</v>
      </c>
      <c r="K20" s="15">
        <v>18</v>
      </c>
      <c r="L20" s="15"/>
      <c r="M20" s="12"/>
      <c r="N20" s="12"/>
      <c r="O20" s="12"/>
      <c r="P20" s="12"/>
      <c r="Q20" s="16">
        <f>SUM(F20:P20)</f>
        <v>270</v>
      </c>
      <c r="R20" s="52">
        <v>35</v>
      </c>
      <c r="S20" s="50">
        <f>Q20*R20</f>
        <v>9450</v>
      </c>
    </row>
    <row r="21" spans="2:19" ht="15">
      <c r="B21" s="17"/>
      <c r="C21" s="28"/>
      <c r="D21" s="29"/>
      <c r="E21" s="20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29"/>
      <c r="R21" s="54"/>
      <c r="S21" s="50"/>
    </row>
    <row r="22" spans="2:19" ht="48" customHeight="1">
      <c r="B22" s="24" t="s">
        <v>25</v>
      </c>
      <c r="C22" s="12">
        <v>1550</v>
      </c>
      <c r="D22" s="13" t="s">
        <v>26</v>
      </c>
      <c r="E22" s="35"/>
      <c r="F22" s="33"/>
      <c r="G22" s="33">
        <v>36</v>
      </c>
      <c r="H22" s="15">
        <v>36</v>
      </c>
      <c r="I22" s="15">
        <v>36</v>
      </c>
      <c r="J22" s="15">
        <v>36</v>
      </c>
      <c r="K22" s="15">
        <v>36</v>
      </c>
      <c r="L22" s="33">
        <v>36</v>
      </c>
      <c r="M22" s="33">
        <v>36</v>
      </c>
      <c r="N22" s="15">
        <v>36</v>
      </c>
      <c r="O22" s="15">
        <v>36</v>
      </c>
      <c r="P22" s="12"/>
      <c r="Q22" s="16">
        <f>SUM(F22:P22)</f>
        <v>324</v>
      </c>
      <c r="R22" s="55">
        <v>35</v>
      </c>
      <c r="S22" s="50">
        <f>Q22*R22</f>
        <v>11340</v>
      </c>
    </row>
    <row r="23" spans="2:19" ht="48" customHeight="1" thickBot="1">
      <c r="B23" s="24" t="s">
        <v>27</v>
      </c>
      <c r="C23" s="12">
        <v>1300</v>
      </c>
      <c r="D23" s="13" t="s">
        <v>26</v>
      </c>
      <c r="E23" s="35" t="s">
        <v>28</v>
      </c>
      <c r="F23" s="33"/>
      <c r="G23" s="33"/>
      <c r="H23" s="15"/>
      <c r="I23" s="15"/>
      <c r="J23" s="15">
        <v>24</v>
      </c>
      <c r="K23" s="15">
        <v>24</v>
      </c>
      <c r="L23" s="33">
        <v>24</v>
      </c>
      <c r="M23" s="33">
        <v>24</v>
      </c>
      <c r="N23" s="15">
        <v>24</v>
      </c>
      <c r="O23" s="15">
        <v>24</v>
      </c>
      <c r="P23" s="12"/>
      <c r="Q23" s="16">
        <f>SUM(F23:P23)</f>
        <v>144</v>
      </c>
      <c r="R23" s="55">
        <v>39</v>
      </c>
      <c r="S23" s="50">
        <f>Q23*R23</f>
        <v>5616</v>
      </c>
    </row>
    <row r="24" spans="2:19" ht="24.75" customHeight="1" thickBot="1">
      <c r="B24" s="17"/>
      <c r="C24" s="28"/>
      <c r="D24" s="2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36">
        <f>SUM(Q6:Q23)</f>
        <v>2700</v>
      </c>
      <c r="R24" s="56"/>
      <c r="S24" s="50">
        <f>SUM(S6:S23)</f>
        <v>77898</v>
      </c>
    </row>
    <row r="25" spans="2:19" s="2" customFormat="1" ht="25.5" customHeight="1">
      <c r="R25" s="41"/>
      <c r="S25" s="41"/>
    </row>
    <row r="26" spans="2:19" s="2" customFormat="1" ht="25.5" customHeight="1">
      <c r="R26" s="41"/>
      <c r="S26" s="41"/>
    </row>
    <row r="27" spans="2:19" s="2" customFormat="1" ht="25.5" customHeight="1">
      <c r="R27" s="41"/>
      <c r="S27" s="41"/>
    </row>
  </sheetData>
  <mergeCells count="7">
    <mergeCell ref="B1:D2"/>
    <mergeCell ref="E2:H2"/>
    <mergeCell ref="D3:E3"/>
    <mergeCell ref="B4:B5"/>
    <mergeCell ref="C4:C5"/>
    <mergeCell ref="D4:D5"/>
    <mergeCell ref="E4:E5"/>
  </mergeCells>
  <phoneticPr fontId="0" type="noConversion"/>
  <pageMargins left="0.70866141732283516" right="0.70866141732283516" top="1.1417322834645671" bottom="1.1417322834645671" header="0.74803149606299213" footer="0.74803149606299213"/>
  <pageSetup paperSize="0" scale="42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_OOFOS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2022-06-10T07:53:57Z</cp:lastPrinted>
  <dcterms:created xsi:type="dcterms:W3CDTF">2020-02-12T10:43:53Z</dcterms:created>
  <dcterms:modified xsi:type="dcterms:W3CDTF">2025-02-20T12:26:34Z</dcterms:modified>
</cp:coreProperties>
</file>